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0" windowWidth="2160" windowHeight="1170"/>
  </bookViews>
  <sheets>
    <sheet name="Assignments" sheetId="4" r:id="rId1"/>
    <sheet name="Themes" sheetId="5" r:id="rId2"/>
  </sheets>
  <definedNames>
    <definedName name="_xlnm._FilterDatabase" localSheetId="0" hidden="1">Assignments!$A$1:$C$1</definedName>
    <definedName name="_xlnm.Print_Titles" localSheetId="0">Assignments!$A:$A,Assignments!$1:$1</definedName>
  </definedNames>
  <calcPr calcId="145621"/>
</workbook>
</file>

<file path=xl/calcChain.xml><?xml version="1.0" encoding="utf-8"?>
<calcChain xmlns="http://schemas.openxmlformats.org/spreadsheetml/2006/main">
  <c r="R3" i="4" l="1"/>
  <c r="R4" i="4"/>
  <c r="R5" i="4"/>
  <c r="R6" i="4"/>
  <c r="R7" i="4"/>
  <c r="R8" i="4"/>
  <c r="R9" i="4"/>
  <c r="R10" i="4"/>
  <c r="R11" i="4"/>
  <c r="R12" i="4"/>
  <c r="R13" i="4"/>
  <c r="R14" i="4"/>
  <c r="R15" i="4"/>
  <c r="R16" i="4"/>
  <c r="R17" i="4"/>
  <c r="R18" i="4"/>
  <c r="R19" i="4"/>
  <c r="R20" i="4"/>
  <c r="R21" i="4"/>
  <c r="R22" i="4"/>
  <c r="R23" i="4"/>
  <c r="R24" i="4"/>
  <c r="R25" i="4"/>
  <c r="R26" i="4"/>
  <c r="R27" i="4"/>
  <c r="R28" i="4"/>
  <c r="R29" i="4"/>
  <c r="R30" i="4"/>
  <c r="R31" i="4"/>
  <c r="R32" i="4"/>
  <c r="R33" i="4"/>
  <c r="R34" i="4"/>
  <c r="R35" i="4"/>
  <c r="R36" i="4"/>
  <c r="R37" i="4"/>
  <c r="R38" i="4"/>
  <c r="R39" i="4"/>
  <c r="R40" i="4"/>
  <c r="R41" i="4"/>
  <c r="R42" i="4"/>
  <c r="R43" i="4"/>
  <c r="R44" i="4"/>
  <c r="R45" i="4"/>
  <c r="R46" i="4"/>
  <c r="R47" i="4"/>
  <c r="R48" i="4"/>
  <c r="R49" i="4"/>
  <c r="R50" i="4"/>
  <c r="R51" i="4"/>
  <c r="Q2" i="4"/>
  <c r="R2" i="4"/>
  <c r="Q3" i="4"/>
  <c r="Q4" i="4"/>
  <c r="Q5" i="4"/>
  <c r="Q6" i="4"/>
  <c r="Q7" i="4"/>
  <c r="Q8" i="4"/>
  <c r="Q9" i="4"/>
  <c r="Q10" i="4"/>
  <c r="Q11" i="4"/>
  <c r="Q12" i="4"/>
  <c r="Q13" i="4"/>
  <c r="Q14" i="4"/>
  <c r="Q15" i="4"/>
  <c r="Q16" i="4"/>
  <c r="Q17" i="4"/>
  <c r="Q18" i="4"/>
  <c r="Q19" i="4"/>
  <c r="Q20" i="4"/>
  <c r="Q21" i="4"/>
  <c r="Q22" i="4"/>
  <c r="Q23" i="4"/>
  <c r="Q24" i="4"/>
  <c r="Q25" i="4"/>
  <c r="Q26" i="4"/>
  <c r="Q27" i="4"/>
  <c r="Q28" i="4"/>
  <c r="Q29" i="4"/>
  <c r="Q30" i="4"/>
  <c r="Q31" i="4"/>
  <c r="Q32" i="4"/>
  <c r="Q33" i="4"/>
  <c r="Q34" i="4"/>
  <c r="Q35" i="4"/>
  <c r="Q36" i="4"/>
  <c r="Q37" i="4"/>
  <c r="Q38" i="4"/>
  <c r="Q39" i="4"/>
  <c r="Q40" i="4"/>
  <c r="Q41" i="4"/>
  <c r="Q42" i="4"/>
  <c r="Q43" i="4"/>
  <c r="Q44" i="4"/>
  <c r="Q45" i="4"/>
  <c r="Q46" i="4"/>
  <c r="Q47" i="4"/>
  <c r="Q48" i="4"/>
  <c r="Q49" i="4"/>
  <c r="Q50" i="4"/>
  <c r="Q51" i="4"/>
</calcChain>
</file>

<file path=xl/sharedStrings.xml><?xml version="1.0" encoding="utf-8"?>
<sst xmlns="http://schemas.openxmlformats.org/spreadsheetml/2006/main" count="70" uniqueCount="70">
  <si>
    <t>Scripture</t>
  </si>
  <si>
    <t>Date</t>
  </si>
  <si>
    <t>Month</t>
  </si>
  <si>
    <t>Theme</t>
  </si>
  <si>
    <t>January</t>
  </si>
  <si>
    <t>February</t>
  </si>
  <si>
    <t>March</t>
  </si>
  <si>
    <t>April</t>
  </si>
  <si>
    <t>May</t>
  </si>
  <si>
    <t>June</t>
  </si>
  <si>
    <t>July</t>
  </si>
  <si>
    <t>August</t>
  </si>
  <si>
    <t>September</t>
  </si>
  <si>
    <t>October</t>
  </si>
  <si>
    <t>November</t>
  </si>
  <si>
    <t>December</t>
  </si>
  <si>
    <t>Jesus Christ Is Our Savior</t>
  </si>
  <si>
    <t>Jr_Prayer_First</t>
  </si>
  <si>
    <t>Jr_Prayer_Last</t>
  </si>
  <si>
    <t>Jr_Scripture_First</t>
  </si>
  <si>
    <t>Jr_Scripture_Last</t>
  </si>
  <si>
    <t>Jr_Talk_First</t>
  </si>
  <si>
    <t>Jr_Talk_Last</t>
  </si>
  <si>
    <t>Sr_Prayer_First</t>
  </si>
  <si>
    <t>Sr_Prayer_Last</t>
  </si>
  <si>
    <t>Sr_scripture_first</t>
  </si>
  <si>
    <t>sr_scripture_last</t>
  </si>
  <si>
    <t>sr_talk_first</t>
  </si>
  <si>
    <t>sr_talk_last</t>
  </si>
  <si>
    <t>conducting</t>
  </si>
  <si>
    <t>sharing time</t>
  </si>
  <si>
    <t>theme</t>
  </si>
  <si>
    <t>scripture</t>
  </si>
  <si>
    <t>Heavenly Father Prepared a Way for Me to Return to His Presence</t>
  </si>
  <si>
    <t>Heavenly Father Has a Plan for His Children</t>
  </si>
  <si>
    <t>The Family Is Central to God’s Plan</t>
  </si>
  <si>
    <t>Families Are Blessed When They Follow the Prophet</t>
  </si>
  <si>
    <t>Priesthood Ordinances and Temple Work Bless My Family</t>
  </si>
  <si>
    <t>We Become Members of the Church through Baptism and Confirmation</t>
  </si>
  <si>
    <t>Participating in Wholesome Activities Will Strengthen My Family</t>
  </si>
  <si>
    <t>Living the Gospel Blesses My Family</t>
  </si>
  <si>
    <t>“The Family: A Proclamation to the World” Came from God to Help My Family</t>
  </si>
  <si>
    <t>Living the Teachings of Jesus Christ Strengthens Me and My Family</t>
  </si>
  <si>
    <t>We Remember and Worship Our Savior, Jesus Christ</t>
  </si>
  <si>
    <t>“For God so loved the world, that he gave his only begotten Son, that whosoever believeth in him should not perish, but have everlasting life” (John 3:16).</t>
  </si>
  <si>
    <t>“O how great the plan of our God!” (2 Nephi 9:13).</t>
  </si>
  <si>
    <t>“We have seen and do testify that the Father sent the Son to be the Saviour of the world” (1 John 4:14).</t>
  </si>
  <si>
    <t>“Be mindful of the words which were spoken before by the holy prophets” (2 Peter 3:2).</t>
  </si>
  <si>
    <t>"Marriage between a man and a woman is ordained of God and . . . the family is central to the Creator’s plan for the eternal destiny of His children” (“The Family: A Proclamation to the World”).</t>
  </si>
  <si>
    <t>“Whatsoever ye shall bind on earth shall be bound in heaven” (Matthew 18:18).</t>
  </si>
  <si>
    <t>“Except a man be born of water and of the Spirit, he cannot enter into the kingdom of God” (John 3:5).</t>
  </si>
  <si>
    <t>“Successful . . . families are established and maintained on principles of faith, prayer, repentance, forgiveness, respect, love, compassion, work, and wholesome recreational activities” (“The Family: A Proclamation to the World”).</t>
  </si>
  <si>
    <t>“We believe in being honest, true, chaste, benevolent, virtuous, and in doing good to all men; indeed, we may say that we follow the admonition of Paul—We believe all things, we hope all things, we have endured many things, and hope to be able to endure all things. If there is anything virtuous, lovely, or of good report or praiseworthy, we seek after these things” (Articles of Faith 1:13).</t>
  </si>
  <si>
    <t>“These things have I spoken unto you, that my joy might remain in you, and that your joy might be full” (John 15:11).</t>
  </si>
  <si>
    <t>“Happiness in family life is most likely to be achieved when founded upon the teachings of the Lord Jesus Christ” (“The Family: A Proclamation to the World”).</t>
  </si>
  <si>
    <t>“Jesus saith unto him, I am the way, the truth, and the life: no man cometh unto the Father, but by me” (John 14:6).</t>
  </si>
  <si>
    <t>Harry</t>
  </si>
  <si>
    <t>Potter</t>
  </si>
  <si>
    <t>Hermione</t>
  </si>
  <si>
    <t>Granger</t>
  </si>
  <si>
    <t>Ron</t>
  </si>
  <si>
    <t>Weasley</t>
  </si>
  <si>
    <t>Tom</t>
  </si>
  <si>
    <t>Riddle</t>
  </si>
  <si>
    <t>Albus</t>
  </si>
  <si>
    <t>Dumbledore</t>
  </si>
  <si>
    <t>Beatrix</t>
  </si>
  <si>
    <t>Lestrange</t>
  </si>
  <si>
    <t>Voldemort</t>
  </si>
  <si>
    <t>Sirius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</si>
</sst>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 d\,\ yyyy;@"/>
  </numFmts>
  <fonts count="3" x14ac:knownFonts="1">
    <font>
      <sz val="11"/>
      <color theme="1"/>
      <name val="Calibri"/>
      <family val="2"/>
      <scheme val="minor"/>
    </font>
    <font>
      <b/>
      <sz val="11"/>
      <color theme="1"/>
      <name val="Calibri"/>
      <family val="2"/>
      <scheme val="minor"/>
    </font>
    <font>
      <b/>
      <sz val="10"/>
      <color theme="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8">
    <xf numFmtId="0" fontId="0" fillId="0" borderId="0" xfId="0"/>
    <xf numFmtId="164" fontId="1" fillId="0" borderId="0" xfId="0" applyNumberFormat="1" applyFont="1"/>
    <xf numFmtId="164" fontId="2" fillId="0" borderId="1" xfId="0" applyNumberFormat="1" applyFont="1" applyBorder="1"/>
    <xf numFmtId="0" fontId="2" fillId="0" borderId="1" xfId="0" applyFont="1" applyBorder="1"/>
    <xf numFmtId="0" fontId="2" fillId="0" borderId="2" xfId="0" applyFont="1" applyBorder="1"/>
    <xf numFmtId="0" fontId="2" fillId="0" borderId="3" xfId="0" applyFont="1" applyBorder="1"/>
    <xf numFmtId="0" fontId="2" fillId="2" borderId="4" xfId="0" applyFont="1" applyFill="1" applyBorder="1"/>
    <xf numFmtId="0" fontId="0" fillId="2" borderId="4"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tabSelected="1" zoomScaleNormal="100" workbookViewId="0">
      <selection activeCell="A8" sqref="A8"/>
    </sheetView>
  </sheetViews>
  <sheetFormatPr defaultRowHeight="12" customHeight="1" x14ac:dyDescent="0.25"/>
  <cols>
    <col min="1" max="1" width="18.5703125" style="1" bestFit="1" customWidth="1"/>
    <col min="2" max="2" width="16.42578125" bestFit="1" customWidth="1"/>
    <col min="3" max="3" width="16" bestFit="1" customWidth="1"/>
    <col min="4" max="4" width="16.42578125" bestFit="1" customWidth="1"/>
    <col min="5" max="5" width="16" bestFit="1" customWidth="1"/>
    <col min="6" max="6" width="16.28515625" bestFit="1" customWidth="1"/>
    <col min="7" max="7" width="15.42578125" bestFit="1" customWidth="1"/>
    <col min="8" max="8" width="5" style="7" customWidth="1"/>
    <col min="9" max="9" width="14.42578125" bestFit="1" customWidth="1"/>
    <col min="10" max="10" width="14" bestFit="1" customWidth="1"/>
    <col min="11" max="11" width="16.28515625" bestFit="1" customWidth="1"/>
    <col min="12" max="12" width="15.42578125" bestFit="1" customWidth="1"/>
    <col min="13" max="13" width="9.5703125" bestFit="1" customWidth="1"/>
    <col min="14" max="14" width="11.5703125" bestFit="1" customWidth="1"/>
    <col min="15" max="16" width="11.5703125" customWidth="1"/>
    <col min="17" max="17" width="60.42578125" hidden="1" customWidth="1"/>
    <col min="18" max="18" width="172.85546875" hidden="1" customWidth="1"/>
  </cols>
  <sheetData>
    <row r="1" spans="1:18" ht="12" customHeight="1" x14ac:dyDescent="0.25">
      <c r="A1" s="2" t="s">
        <v>1</v>
      </c>
      <c r="B1" s="3" t="s">
        <v>17</v>
      </c>
      <c r="C1" s="3" t="s">
        <v>18</v>
      </c>
      <c r="D1" s="3" t="s">
        <v>19</v>
      </c>
      <c r="E1" s="3" t="s">
        <v>20</v>
      </c>
      <c r="F1" s="3" t="s">
        <v>21</v>
      </c>
      <c r="G1" s="4" t="s">
        <v>22</v>
      </c>
      <c r="H1" s="6"/>
      <c r="I1" s="5" t="s">
        <v>23</v>
      </c>
      <c r="J1" s="3" t="s">
        <v>24</v>
      </c>
      <c r="K1" s="3" t="s">
        <v>25</v>
      </c>
      <c r="L1" s="3" t="s">
        <v>26</v>
      </c>
      <c r="M1" s="3" t="s">
        <v>27</v>
      </c>
      <c r="N1" s="3" t="s">
        <v>28</v>
      </c>
      <c r="O1" s="3" t="s">
        <v>29</v>
      </c>
      <c r="P1" s="3" t="s">
        <v>30</v>
      </c>
      <c r="Q1" t="s">
        <v>31</v>
      </c>
      <c r="R1" t="s">
        <v>32</v>
      </c>
    </row>
    <row r="2" spans="1:18" ht="12" customHeight="1" x14ac:dyDescent="0.25">
      <c r="A2" s="1">
        <v>41644</v>
      </c>
      <c r="B2" t="s">
        <v>56</v>
      </c>
      <c r="C2" t="s">
        <v>57</v>
      </c>
      <c r="D2" t="s">
        <v>58</v>
      </c>
      <c r="E2" t="s">
        <v>59</v>
      </c>
      <c r="F2" t="s">
        <v>60</v>
      </c>
      <c r="G2" t="s">
        <v>61</v>
      </c>
      <c r="I2" t="s">
        <v>62</v>
      </c>
      <c r="J2" t="s">
        <v>63</v>
      </c>
      <c r="K2" t="s">
        <v>64</v>
      </c>
      <c r="L2" t="s">
        <v>65</v>
      </c>
      <c r="M2" t="s">
        <v>66</v>
      </c>
      <c r="N2" t="s">
        <v>67</v>
      </c>
      <c r="O2" t="s">
        <v>68</v>
      </c>
      <c r="P2" t="s">
        <v>69</v>
      </c>
      <c r="Q2" t="str">
        <f>VLOOKUP(TEXT(A2,"mmmm"),Themes!$A$2:$C$13,2,FALSE)</f>
        <v>Heavenly Father Prepared a Way for Me to Return to His Presence</v>
      </c>
      <c r="R2" t="str">
        <f>VLOOKUP(TEXT(A2,"mmmm"),Themes!$A$2:$C$13,3,FALSE)</f>
        <v>“For God so loved the world, that he gave his only begotten Son, that whosoever believeth in him should not perish, but have everlasting life” (John 3:16).</v>
      </c>
    </row>
    <row r="3" spans="1:18" ht="12" customHeight="1" x14ac:dyDescent="0.25">
      <c r="A3" s="1">
        <v>41651</v>
      </c>
      <c r="Q3" t="str">
        <f>VLOOKUP(TEXT(A3,"mmmm"),Themes!$A$2:$C$13,2,FALSE)</f>
        <v>Heavenly Father Prepared a Way for Me to Return to His Presence</v>
      </c>
      <c r="R3" t="str">
        <f>VLOOKUP(TEXT(A3,"mmmm"),Themes!$A$2:$C$13,3,FALSE)</f>
        <v>“For God so loved the world, that he gave his only begotten Son, that whosoever believeth in him should not perish, but have everlasting life” (John 3:16).</v>
      </c>
    </row>
    <row r="4" spans="1:18" ht="12" customHeight="1" x14ac:dyDescent="0.25">
      <c r="A4" s="1">
        <v>41658</v>
      </c>
      <c r="Q4" t="str">
        <f>VLOOKUP(TEXT(A4,"mmmm"),Themes!$A$2:$C$13,2,FALSE)</f>
        <v>Heavenly Father Prepared a Way for Me to Return to His Presence</v>
      </c>
      <c r="R4" t="str">
        <f>VLOOKUP(TEXT(A4,"mmmm"),Themes!$A$2:$C$13,3,FALSE)</f>
        <v>“For God so loved the world, that he gave his only begotten Son, that whosoever believeth in him should not perish, but have everlasting life” (John 3:16).</v>
      </c>
    </row>
    <row r="5" spans="1:18" ht="12" customHeight="1" x14ac:dyDescent="0.25">
      <c r="A5" s="1">
        <v>41665</v>
      </c>
      <c r="Q5" t="str">
        <f>VLOOKUP(TEXT(A5,"mmmm"),Themes!$A$2:$C$13,2,FALSE)</f>
        <v>Heavenly Father Prepared a Way for Me to Return to His Presence</v>
      </c>
      <c r="R5" t="str">
        <f>VLOOKUP(TEXT(A5,"mmmm"),Themes!$A$2:$C$13,3,FALSE)</f>
        <v>“For God so loved the world, that he gave his only begotten Son, that whosoever believeth in him should not perish, but have everlasting life” (John 3:16).</v>
      </c>
    </row>
    <row r="6" spans="1:18" ht="12" customHeight="1" x14ac:dyDescent="0.25">
      <c r="A6" s="1">
        <v>41672</v>
      </c>
      <c r="Q6" t="str">
        <f>VLOOKUP(TEXT(A6,"mmmm"),Themes!$A$2:$C$13,2,FALSE)</f>
        <v>Heavenly Father Has a Plan for His Children</v>
      </c>
      <c r="R6" t="str">
        <f>VLOOKUP(TEXT(A6,"mmmm"),Themes!$A$2:$C$13,3,FALSE)</f>
        <v>“O how great the plan of our God!” (2 Nephi 9:13).</v>
      </c>
    </row>
    <row r="7" spans="1:18" ht="12" customHeight="1" x14ac:dyDescent="0.25">
      <c r="A7" s="1">
        <v>41679</v>
      </c>
      <c r="Q7" t="str">
        <f>VLOOKUP(TEXT(A7,"mmmm"),Themes!$A$2:$C$13,2,FALSE)</f>
        <v>Heavenly Father Has a Plan for His Children</v>
      </c>
      <c r="R7" t="str">
        <f>VLOOKUP(TEXT(A7,"mmmm"),Themes!$A$2:$C$13,3,FALSE)</f>
        <v>“O how great the plan of our God!” (2 Nephi 9:13).</v>
      </c>
    </row>
    <row r="8" spans="1:18" ht="12" customHeight="1" x14ac:dyDescent="0.25">
      <c r="A8" s="1">
        <v>41686</v>
      </c>
      <c r="Q8" t="str">
        <f>VLOOKUP(TEXT(A8,"mmmm"),Themes!$A$2:$C$13,2,FALSE)</f>
        <v>Heavenly Father Has a Plan for His Children</v>
      </c>
      <c r="R8" t="str">
        <f>VLOOKUP(TEXT(A8,"mmmm"),Themes!$A$2:$C$13,3,FALSE)</f>
        <v>“O how great the plan of our God!” (2 Nephi 9:13).</v>
      </c>
    </row>
    <row r="9" spans="1:18" ht="12" customHeight="1" x14ac:dyDescent="0.25">
      <c r="A9" s="1">
        <v>41693</v>
      </c>
      <c r="Q9" t="str">
        <f>VLOOKUP(TEXT(A9,"mmmm"),Themes!$A$2:$C$13,2,FALSE)</f>
        <v>Heavenly Father Has a Plan for His Children</v>
      </c>
      <c r="R9" t="str">
        <f>VLOOKUP(TEXT(A9,"mmmm"),Themes!$A$2:$C$13,3,FALSE)</f>
        <v>“O how great the plan of our God!” (2 Nephi 9:13).</v>
      </c>
    </row>
    <row r="10" spans="1:18" ht="12" customHeight="1" x14ac:dyDescent="0.25">
      <c r="A10" s="1">
        <v>41700</v>
      </c>
      <c r="Q10" t="str">
        <f>VLOOKUP(TEXT(A10,"mmmm"),Themes!$A$2:$C$13,2,FALSE)</f>
        <v>Jesus Christ Is Our Savior</v>
      </c>
      <c r="R10" t="str">
        <f>VLOOKUP(TEXT(A10,"mmmm"),Themes!$A$2:$C$13,3,FALSE)</f>
        <v>“We have seen and do testify that the Father sent the Son to be the Saviour of the world” (1 John 4:14).</v>
      </c>
    </row>
    <row r="11" spans="1:18" ht="12" customHeight="1" x14ac:dyDescent="0.25">
      <c r="A11" s="1">
        <v>41707</v>
      </c>
      <c r="Q11" t="str">
        <f>VLOOKUP(TEXT(A11,"mmmm"),Themes!$A$2:$C$13,2,FALSE)</f>
        <v>Jesus Christ Is Our Savior</v>
      </c>
      <c r="R11" t="str">
        <f>VLOOKUP(TEXT(A11,"mmmm"),Themes!$A$2:$C$13,3,FALSE)</f>
        <v>“We have seen and do testify that the Father sent the Son to be the Saviour of the world” (1 John 4:14).</v>
      </c>
    </row>
    <row r="12" spans="1:18" ht="12" customHeight="1" x14ac:dyDescent="0.25">
      <c r="A12" s="1">
        <v>41714</v>
      </c>
      <c r="Q12" t="str">
        <f>VLOOKUP(TEXT(A12,"mmmm"),Themes!$A$2:$C$13,2,FALSE)</f>
        <v>Jesus Christ Is Our Savior</v>
      </c>
      <c r="R12" t="str">
        <f>VLOOKUP(TEXT(A12,"mmmm"),Themes!$A$2:$C$13,3,FALSE)</f>
        <v>“We have seen and do testify that the Father sent the Son to be the Saviour of the world” (1 John 4:14).</v>
      </c>
    </row>
    <row r="13" spans="1:18" ht="12" customHeight="1" x14ac:dyDescent="0.25">
      <c r="A13" s="1">
        <v>41721</v>
      </c>
      <c r="Q13" t="str">
        <f>VLOOKUP(TEXT(A13,"mmmm"),Themes!$A$2:$C$13,2,FALSE)</f>
        <v>Jesus Christ Is Our Savior</v>
      </c>
      <c r="R13" t="str">
        <f>VLOOKUP(TEXT(A13,"mmmm"),Themes!$A$2:$C$13,3,FALSE)</f>
        <v>“We have seen and do testify that the Father sent the Son to be the Saviour of the world” (1 John 4:14).</v>
      </c>
    </row>
    <row r="14" spans="1:18" ht="12" customHeight="1" x14ac:dyDescent="0.25">
      <c r="A14" s="1">
        <v>41728</v>
      </c>
      <c r="Q14" t="str">
        <f>VLOOKUP(TEXT(A14,"mmmm"),Themes!$A$2:$C$13,2,FALSE)</f>
        <v>Jesus Christ Is Our Savior</v>
      </c>
      <c r="R14" t="str">
        <f>VLOOKUP(TEXT(A14,"mmmm"),Themes!$A$2:$C$13,3,FALSE)</f>
        <v>“We have seen and do testify that the Father sent the Son to be the Saviour of the world” (1 John 4:14).</v>
      </c>
    </row>
    <row r="15" spans="1:18" ht="12" customHeight="1" x14ac:dyDescent="0.25">
      <c r="A15" s="1">
        <v>41735</v>
      </c>
      <c r="Q15" t="str">
        <f>VLOOKUP(TEXT(A15,"mmmm"),Themes!$A$2:$C$13,2,FALSE)</f>
        <v>The Family Is Central to God’s Plan</v>
      </c>
      <c r="R15" t="str">
        <f>VLOOKUP(TEXT(A15,"mmmm"),Themes!$A$2:$C$13,3,FALSE)</f>
        <v>"Marriage between a man and a woman is ordained of God and . . . the family is central to the Creator’s plan for the eternal destiny of His children” (“The Family: A Proclamation to the World”).</v>
      </c>
    </row>
    <row r="16" spans="1:18" ht="12" customHeight="1" x14ac:dyDescent="0.25">
      <c r="A16" s="1">
        <v>41742</v>
      </c>
      <c r="Q16" t="str">
        <f>VLOOKUP(TEXT(A16,"mmmm"),Themes!$A$2:$C$13,2,FALSE)</f>
        <v>The Family Is Central to God’s Plan</v>
      </c>
      <c r="R16" t="str">
        <f>VLOOKUP(TEXT(A16,"mmmm"),Themes!$A$2:$C$13,3,FALSE)</f>
        <v>"Marriage between a man and a woman is ordained of God and . . . the family is central to the Creator’s plan for the eternal destiny of His children” (“The Family: A Proclamation to the World”).</v>
      </c>
    </row>
    <row r="17" spans="1:18" ht="12" customHeight="1" x14ac:dyDescent="0.25">
      <c r="A17" s="1">
        <v>41749</v>
      </c>
      <c r="Q17" t="str">
        <f>VLOOKUP(TEXT(A17,"mmmm"),Themes!$A$2:$C$13,2,FALSE)</f>
        <v>The Family Is Central to God’s Plan</v>
      </c>
      <c r="R17" t="str">
        <f>VLOOKUP(TEXT(A17,"mmmm"),Themes!$A$2:$C$13,3,FALSE)</f>
        <v>"Marriage between a man and a woman is ordained of God and . . . the family is central to the Creator’s plan for the eternal destiny of His children” (“The Family: A Proclamation to the World”).</v>
      </c>
    </row>
    <row r="18" spans="1:18" ht="12" customHeight="1" x14ac:dyDescent="0.25">
      <c r="A18" s="1">
        <v>41756</v>
      </c>
      <c r="Q18" t="str">
        <f>VLOOKUP(TEXT(A18,"mmmm"),Themes!$A$2:$C$13,2,FALSE)</f>
        <v>The Family Is Central to God’s Plan</v>
      </c>
      <c r="R18" t="str">
        <f>VLOOKUP(TEXT(A18,"mmmm"),Themes!$A$2:$C$13,3,FALSE)</f>
        <v>"Marriage between a man and a woman is ordained of God and . . . the family is central to the Creator’s plan for the eternal destiny of His children” (“The Family: A Proclamation to the World”).</v>
      </c>
    </row>
    <row r="19" spans="1:18" ht="12" customHeight="1" x14ac:dyDescent="0.25">
      <c r="A19" s="1">
        <v>41763</v>
      </c>
      <c r="Q19" t="str">
        <f>VLOOKUP(TEXT(A19,"mmmm"),Themes!$A$2:$C$13,2,FALSE)</f>
        <v>Families Are Blessed When They Follow the Prophet</v>
      </c>
      <c r="R19" t="str">
        <f>VLOOKUP(TEXT(A19,"mmmm"),Themes!$A$2:$C$13,3,FALSE)</f>
        <v>“Be mindful of the words which were spoken before by the holy prophets” (2 Peter 3:2).</v>
      </c>
    </row>
    <row r="20" spans="1:18" ht="12" customHeight="1" x14ac:dyDescent="0.25">
      <c r="A20" s="1">
        <v>41770</v>
      </c>
      <c r="Q20" t="str">
        <f>VLOOKUP(TEXT(A20,"mmmm"),Themes!$A$2:$C$13,2,FALSE)</f>
        <v>Families Are Blessed When They Follow the Prophet</v>
      </c>
      <c r="R20" t="str">
        <f>VLOOKUP(TEXT(A20,"mmmm"),Themes!$A$2:$C$13,3,FALSE)</f>
        <v>“Be mindful of the words which were spoken before by the holy prophets” (2 Peter 3:2).</v>
      </c>
    </row>
    <row r="21" spans="1:18" ht="12" customHeight="1" x14ac:dyDescent="0.25">
      <c r="A21" s="1">
        <v>41777</v>
      </c>
      <c r="Q21" t="str">
        <f>VLOOKUP(TEXT(A21,"mmmm"),Themes!$A$2:$C$13,2,FALSE)</f>
        <v>Families Are Blessed When They Follow the Prophet</v>
      </c>
      <c r="R21" t="str">
        <f>VLOOKUP(TEXT(A21,"mmmm"),Themes!$A$2:$C$13,3,FALSE)</f>
        <v>“Be mindful of the words which were spoken before by the holy prophets” (2 Peter 3:2).</v>
      </c>
    </row>
    <row r="22" spans="1:18" ht="12" customHeight="1" x14ac:dyDescent="0.25">
      <c r="A22" s="1">
        <v>41784</v>
      </c>
      <c r="Q22" t="str">
        <f>VLOOKUP(TEXT(A22,"mmmm"),Themes!$A$2:$C$13,2,FALSE)</f>
        <v>Families Are Blessed When They Follow the Prophet</v>
      </c>
      <c r="R22" t="str">
        <f>VLOOKUP(TEXT(A22,"mmmm"),Themes!$A$2:$C$13,3,FALSE)</f>
        <v>“Be mindful of the words which were spoken before by the holy prophets” (2 Peter 3:2).</v>
      </c>
    </row>
    <row r="23" spans="1:18" ht="12" customHeight="1" x14ac:dyDescent="0.25">
      <c r="A23" s="1">
        <v>41791</v>
      </c>
      <c r="Q23" t="str">
        <f>VLOOKUP(TEXT(A23,"mmmm"),Themes!$A$2:$C$13,2,FALSE)</f>
        <v>Priesthood Ordinances and Temple Work Bless My Family</v>
      </c>
      <c r="R23" t="str">
        <f>VLOOKUP(TEXT(A23,"mmmm"),Themes!$A$2:$C$13,3,FALSE)</f>
        <v>“Whatsoever ye shall bind on earth shall be bound in heaven” (Matthew 18:18).</v>
      </c>
    </row>
    <row r="24" spans="1:18" ht="12" customHeight="1" x14ac:dyDescent="0.25">
      <c r="A24" s="1">
        <v>41798</v>
      </c>
      <c r="Q24" t="str">
        <f>VLOOKUP(TEXT(A24,"mmmm"),Themes!$A$2:$C$13,2,FALSE)</f>
        <v>Priesthood Ordinances and Temple Work Bless My Family</v>
      </c>
      <c r="R24" t="str">
        <f>VLOOKUP(TEXT(A24,"mmmm"),Themes!$A$2:$C$13,3,FALSE)</f>
        <v>“Whatsoever ye shall bind on earth shall be bound in heaven” (Matthew 18:18).</v>
      </c>
    </row>
    <row r="25" spans="1:18" ht="12" customHeight="1" x14ac:dyDescent="0.25">
      <c r="A25" s="1">
        <v>41805</v>
      </c>
      <c r="Q25" t="str">
        <f>VLOOKUP(TEXT(A25,"mmmm"),Themes!$A$2:$C$13,2,FALSE)</f>
        <v>Priesthood Ordinances and Temple Work Bless My Family</v>
      </c>
      <c r="R25" t="str">
        <f>VLOOKUP(TEXT(A25,"mmmm"),Themes!$A$2:$C$13,3,FALSE)</f>
        <v>“Whatsoever ye shall bind on earth shall be bound in heaven” (Matthew 18:18).</v>
      </c>
    </row>
    <row r="26" spans="1:18" ht="12" customHeight="1" x14ac:dyDescent="0.25">
      <c r="A26" s="1">
        <v>41812</v>
      </c>
      <c r="Q26" t="str">
        <f>VLOOKUP(TEXT(A26,"mmmm"),Themes!$A$2:$C$13,2,FALSE)</f>
        <v>Priesthood Ordinances and Temple Work Bless My Family</v>
      </c>
      <c r="R26" t="str">
        <f>VLOOKUP(TEXT(A26,"mmmm"),Themes!$A$2:$C$13,3,FALSE)</f>
        <v>“Whatsoever ye shall bind on earth shall be bound in heaven” (Matthew 18:18).</v>
      </c>
    </row>
    <row r="27" spans="1:18" ht="12" customHeight="1" x14ac:dyDescent="0.25">
      <c r="A27" s="1">
        <v>41819</v>
      </c>
      <c r="Q27" t="str">
        <f>VLOOKUP(TEXT(A27,"mmmm"),Themes!$A$2:$C$13,2,FALSE)</f>
        <v>Priesthood Ordinances and Temple Work Bless My Family</v>
      </c>
      <c r="R27" t="str">
        <f>VLOOKUP(TEXT(A27,"mmmm"),Themes!$A$2:$C$13,3,FALSE)</f>
        <v>“Whatsoever ye shall bind on earth shall be bound in heaven” (Matthew 18:18).</v>
      </c>
    </row>
    <row r="28" spans="1:18" ht="12" customHeight="1" x14ac:dyDescent="0.25">
      <c r="A28" s="1">
        <v>41826</v>
      </c>
      <c r="Q28" t="str">
        <f>VLOOKUP(TEXT(A28,"mmmm"),Themes!$A$2:$C$13,2,FALSE)</f>
        <v>We Become Members of the Church through Baptism and Confirmation</v>
      </c>
      <c r="R28" t="str">
        <f>VLOOKUP(TEXT(A28,"mmmm"),Themes!$A$2:$C$13,3,FALSE)</f>
        <v>“Except a man be born of water and of the Spirit, he cannot enter into the kingdom of God” (John 3:5).</v>
      </c>
    </row>
    <row r="29" spans="1:18" ht="12" customHeight="1" x14ac:dyDescent="0.25">
      <c r="A29" s="1">
        <v>41833</v>
      </c>
      <c r="Q29" t="str">
        <f>VLOOKUP(TEXT(A29,"mmmm"),Themes!$A$2:$C$13,2,FALSE)</f>
        <v>We Become Members of the Church through Baptism and Confirmation</v>
      </c>
      <c r="R29" t="str">
        <f>VLOOKUP(TEXT(A29,"mmmm"),Themes!$A$2:$C$13,3,FALSE)</f>
        <v>“Except a man be born of water and of the Spirit, he cannot enter into the kingdom of God” (John 3:5).</v>
      </c>
    </row>
    <row r="30" spans="1:18" ht="12" customHeight="1" x14ac:dyDescent="0.25">
      <c r="A30" s="1">
        <v>41840</v>
      </c>
      <c r="Q30" t="str">
        <f>VLOOKUP(TEXT(A30,"mmmm"),Themes!$A$2:$C$13,2,FALSE)</f>
        <v>We Become Members of the Church through Baptism and Confirmation</v>
      </c>
      <c r="R30" t="str">
        <f>VLOOKUP(TEXT(A30,"mmmm"),Themes!$A$2:$C$13,3,FALSE)</f>
        <v>“Except a man be born of water and of the Spirit, he cannot enter into the kingdom of God” (John 3:5).</v>
      </c>
    </row>
    <row r="31" spans="1:18" ht="12" customHeight="1" x14ac:dyDescent="0.25">
      <c r="A31" s="1">
        <v>41847</v>
      </c>
      <c r="Q31" t="str">
        <f>VLOOKUP(TEXT(A31,"mmmm"),Themes!$A$2:$C$13,2,FALSE)</f>
        <v>We Become Members of the Church through Baptism and Confirmation</v>
      </c>
      <c r="R31" t="str">
        <f>VLOOKUP(TEXT(A31,"mmmm"),Themes!$A$2:$C$13,3,FALSE)</f>
        <v>“Except a man be born of water and of the Spirit, he cannot enter into the kingdom of God” (John 3:5).</v>
      </c>
    </row>
    <row r="32" spans="1:18" ht="12" customHeight="1" x14ac:dyDescent="0.25">
      <c r="A32" s="1">
        <v>41854</v>
      </c>
      <c r="Q32" t="str">
        <f>VLOOKUP(TEXT(A32,"mmmm"),Themes!$A$2:$C$13,2,FALSE)</f>
        <v>Participating in Wholesome Activities Will Strengthen My Family</v>
      </c>
      <c r="R32" t="str">
        <f>VLOOKUP(TEXT(A32,"mmmm"),Themes!$A$2:$C$13,3,FALSE)</f>
        <v>“Successful . . . families are established and maintained on principles of faith, prayer, repentance, forgiveness, respect, love, compassion, work, and wholesome recreational activities” (“The Family: A Proclamation to the World”).</v>
      </c>
    </row>
    <row r="33" spans="1:18" ht="12" customHeight="1" x14ac:dyDescent="0.25">
      <c r="A33" s="1">
        <v>41861</v>
      </c>
      <c r="Q33" t="str">
        <f>VLOOKUP(TEXT(A33,"mmmm"),Themes!$A$2:$C$13,2,FALSE)</f>
        <v>Participating in Wholesome Activities Will Strengthen My Family</v>
      </c>
      <c r="R33" t="str">
        <f>VLOOKUP(TEXT(A33,"mmmm"),Themes!$A$2:$C$13,3,FALSE)</f>
        <v>“Successful . . . families are established and maintained on principles of faith, prayer, repentance, forgiveness, respect, love, compassion, work, and wholesome recreational activities” (“The Family: A Proclamation to the World”).</v>
      </c>
    </row>
    <row r="34" spans="1:18" ht="12" customHeight="1" x14ac:dyDescent="0.25">
      <c r="A34" s="1">
        <v>41868</v>
      </c>
      <c r="Q34" t="str">
        <f>VLOOKUP(TEXT(A34,"mmmm"),Themes!$A$2:$C$13,2,FALSE)</f>
        <v>Participating in Wholesome Activities Will Strengthen My Family</v>
      </c>
      <c r="R34" t="str">
        <f>VLOOKUP(TEXT(A34,"mmmm"),Themes!$A$2:$C$13,3,FALSE)</f>
        <v>“Successful . . . families are established and maintained on principles of faith, prayer, repentance, forgiveness, respect, love, compassion, work, and wholesome recreational activities” (“The Family: A Proclamation to the World”).</v>
      </c>
    </row>
    <row r="35" spans="1:18" ht="12" customHeight="1" x14ac:dyDescent="0.25">
      <c r="A35" s="1">
        <v>41875</v>
      </c>
      <c r="Q35" t="str">
        <f>VLOOKUP(TEXT(A35,"mmmm"),Themes!$A$2:$C$13,2,FALSE)</f>
        <v>Participating in Wholesome Activities Will Strengthen My Family</v>
      </c>
      <c r="R35" t="str">
        <f>VLOOKUP(TEXT(A35,"mmmm"),Themes!$A$2:$C$13,3,FALSE)</f>
        <v>“Successful . . . families are established and maintained on principles of faith, prayer, repentance, forgiveness, respect, love, compassion, work, and wholesome recreational activities” (“The Family: A Proclamation to the World”).</v>
      </c>
    </row>
    <row r="36" spans="1:18" ht="12" customHeight="1" x14ac:dyDescent="0.25">
      <c r="A36" s="1">
        <v>41882</v>
      </c>
      <c r="Q36" t="str">
        <f>VLOOKUP(TEXT(A36,"mmmm"),Themes!$A$2:$C$13,2,FALSE)</f>
        <v>Participating in Wholesome Activities Will Strengthen My Family</v>
      </c>
      <c r="R36" t="str">
        <f>VLOOKUP(TEXT(A36,"mmmm"),Themes!$A$2:$C$13,3,FALSE)</f>
        <v>“Successful . . . families are established and maintained on principles of faith, prayer, repentance, forgiveness, respect, love, compassion, work, and wholesome recreational activities” (“The Family: A Proclamation to the World”).</v>
      </c>
    </row>
    <row r="37" spans="1:18" ht="12" customHeight="1" x14ac:dyDescent="0.25">
      <c r="A37" s="1">
        <v>41889</v>
      </c>
      <c r="Q37" t="str">
        <f>VLOOKUP(TEXT(A37,"mmmm"),Themes!$A$2:$C$13,2,FALSE)</f>
        <v>Living the Gospel Blesses My Family</v>
      </c>
      <c r="R37" t="str">
        <f>VLOOKUP(TEXT(A37,"mmmm"),Themes!$A$2:$C$13,3,FALSE)</f>
        <v>“We believe in being honest, true, chaste, benevolent, virtuous, and in doing good to all men; indeed, we may say that we follow the admonition of Paul—We believe all things, we hope all things, we have endured many things, and hope to be able to endure all things. If there is anything virtuous, lovely, or of good report or praiseworthy, we seek after these things” (Articles of Faith 1:13).</v>
      </c>
    </row>
    <row r="38" spans="1:18" ht="12" customHeight="1" x14ac:dyDescent="0.25">
      <c r="A38" s="1">
        <v>41896</v>
      </c>
      <c r="Q38" t="str">
        <f>VLOOKUP(TEXT(A38,"mmmm"),Themes!$A$2:$C$13,2,FALSE)</f>
        <v>Living the Gospel Blesses My Family</v>
      </c>
      <c r="R38" t="str">
        <f>VLOOKUP(TEXT(A38,"mmmm"),Themes!$A$2:$C$13,3,FALSE)</f>
        <v>“We believe in being honest, true, chaste, benevolent, virtuous, and in doing good to all men; indeed, we may say that we follow the admonition of Paul—We believe all things, we hope all things, we have endured many things, and hope to be able to endure all things. If there is anything virtuous, lovely, or of good report or praiseworthy, we seek after these things” (Articles of Faith 1:13).</v>
      </c>
    </row>
    <row r="39" spans="1:18" ht="12" customHeight="1" x14ac:dyDescent="0.25">
      <c r="A39" s="1">
        <v>41903</v>
      </c>
      <c r="Q39" t="str">
        <f>VLOOKUP(TEXT(A39,"mmmm"),Themes!$A$2:$C$13,2,FALSE)</f>
        <v>Living the Gospel Blesses My Family</v>
      </c>
      <c r="R39" t="str">
        <f>VLOOKUP(TEXT(A39,"mmmm"),Themes!$A$2:$C$13,3,FALSE)</f>
        <v>“We believe in being honest, true, chaste, benevolent, virtuous, and in doing good to all men; indeed, we may say that we follow the admonition of Paul—We believe all things, we hope all things, we have endured many things, and hope to be able to endure all things. If there is anything virtuous, lovely, or of good report or praiseworthy, we seek after these things” (Articles of Faith 1:13).</v>
      </c>
    </row>
    <row r="40" spans="1:18" ht="12" customHeight="1" x14ac:dyDescent="0.25">
      <c r="A40" s="1">
        <v>41910</v>
      </c>
      <c r="Q40" t="str">
        <f>VLOOKUP(TEXT(A40,"mmmm"),Themes!$A$2:$C$13,2,FALSE)</f>
        <v>Living the Gospel Blesses My Family</v>
      </c>
      <c r="R40" t="str">
        <f>VLOOKUP(TEXT(A40,"mmmm"),Themes!$A$2:$C$13,3,FALSE)</f>
        <v>“We believe in being honest, true, chaste, benevolent, virtuous, and in doing good to all men; indeed, we may say that we follow the admonition of Paul—We believe all things, we hope all things, we have endured many things, and hope to be able to endure all things. If there is anything virtuous, lovely, or of good report or praiseworthy, we seek after these things” (Articles of Faith 1:13).</v>
      </c>
    </row>
    <row r="41" spans="1:18" ht="12" customHeight="1" x14ac:dyDescent="0.25">
      <c r="A41" s="1">
        <v>41917</v>
      </c>
      <c r="Q41" t="str">
        <f>VLOOKUP(TEXT(A41,"mmmm"),Themes!$A$2:$C$13,2,FALSE)</f>
        <v>“The Family: A Proclamation to the World” Came from God to Help My Family</v>
      </c>
      <c r="R41" t="str">
        <f>VLOOKUP(TEXT(A41,"mmmm"),Themes!$A$2:$C$13,3,FALSE)</f>
        <v>“These things have I spoken unto you, that my joy might remain in you, and that your joy might be full” (John 15:11).</v>
      </c>
    </row>
    <row r="42" spans="1:18" ht="12" customHeight="1" x14ac:dyDescent="0.25">
      <c r="A42" s="1">
        <v>41924</v>
      </c>
      <c r="Q42" t="str">
        <f>VLOOKUP(TEXT(A42,"mmmm"),Themes!$A$2:$C$13,2,FALSE)</f>
        <v>“The Family: A Proclamation to the World” Came from God to Help My Family</v>
      </c>
      <c r="R42" t="str">
        <f>VLOOKUP(TEXT(A42,"mmmm"),Themes!$A$2:$C$13,3,FALSE)</f>
        <v>“These things have I spoken unto you, that my joy might remain in you, and that your joy might be full” (John 15:11).</v>
      </c>
    </row>
    <row r="43" spans="1:18" ht="12" customHeight="1" x14ac:dyDescent="0.25">
      <c r="A43" s="1">
        <v>41931</v>
      </c>
      <c r="Q43" t="str">
        <f>VLOOKUP(TEXT(A43,"mmmm"),Themes!$A$2:$C$13,2,FALSE)</f>
        <v>“The Family: A Proclamation to the World” Came from God to Help My Family</v>
      </c>
      <c r="R43" t="str">
        <f>VLOOKUP(TEXT(A43,"mmmm"),Themes!$A$2:$C$13,3,FALSE)</f>
        <v>“These things have I spoken unto you, that my joy might remain in you, and that your joy might be full” (John 15:11).</v>
      </c>
    </row>
    <row r="44" spans="1:18" ht="12" customHeight="1" x14ac:dyDescent="0.25">
      <c r="A44" s="1">
        <v>41938</v>
      </c>
      <c r="Q44" t="str">
        <f>VLOOKUP(TEXT(A44,"mmmm"),Themes!$A$2:$C$13,2,FALSE)</f>
        <v>“The Family: A Proclamation to the World” Came from God to Help My Family</v>
      </c>
      <c r="R44" t="str">
        <f>VLOOKUP(TEXT(A44,"mmmm"),Themes!$A$2:$C$13,3,FALSE)</f>
        <v>“These things have I spoken unto you, that my joy might remain in you, and that your joy might be full” (John 15:11).</v>
      </c>
    </row>
    <row r="45" spans="1:18" ht="12" customHeight="1" x14ac:dyDescent="0.25">
      <c r="A45" s="1">
        <v>41945</v>
      </c>
      <c r="Q45" t="str">
        <f>VLOOKUP(TEXT(A45,"mmmm"),Themes!$A$2:$C$13,2,FALSE)</f>
        <v>Living the Teachings of Jesus Christ Strengthens Me and My Family</v>
      </c>
      <c r="R45" t="str">
        <f>VLOOKUP(TEXT(A45,"mmmm"),Themes!$A$2:$C$13,3,FALSE)</f>
        <v>“Happiness in family life is most likely to be achieved when founded upon the teachings of the Lord Jesus Christ” (“The Family: A Proclamation to the World”).</v>
      </c>
    </row>
    <row r="46" spans="1:18" ht="12" customHeight="1" x14ac:dyDescent="0.25">
      <c r="A46" s="1">
        <v>41952</v>
      </c>
      <c r="Q46" t="str">
        <f>VLOOKUP(TEXT(A46,"mmmm"),Themes!$A$2:$C$13,2,FALSE)</f>
        <v>Living the Teachings of Jesus Christ Strengthens Me and My Family</v>
      </c>
      <c r="R46" t="str">
        <f>VLOOKUP(TEXT(A46,"mmmm"),Themes!$A$2:$C$13,3,FALSE)</f>
        <v>“Happiness in family life is most likely to be achieved when founded upon the teachings of the Lord Jesus Christ” (“The Family: A Proclamation to the World”).</v>
      </c>
    </row>
    <row r="47" spans="1:18" ht="12" customHeight="1" x14ac:dyDescent="0.25">
      <c r="A47" s="1">
        <v>41959</v>
      </c>
      <c r="Q47" t="str">
        <f>VLOOKUP(TEXT(A47,"mmmm"),Themes!$A$2:$C$13,2,FALSE)</f>
        <v>Living the Teachings of Jesus Christ Strengthens Me and My Family</v>
      </c>
      <c r="R47" t="str">
        <f>VLOOKUP(TEXT(A47,"mmmm"),Themes!$A$2:$C$13,3,FALSE)</f>
        <v>“Happiness in family life is most likely to be achieved when founded upon the teachings of the Lord Jesus Christ” (“The Family: A Proclamation to the World”).</v>
      </c>
    </row>
    <row r="48" spans="1:18" ht="12" customHeight="1" x14ac:dyDescent="0.25">
      <c r="A48" s="1">
        <v>41966</v>
      </c>
      <c r="Q48" t="str">
        <f>VLOOKUP(TEXT(A48,"mmmm"),Themes!$A$2:$C$13,2,FALSE)</f>
        <v>Living the Teachings of Jesus Christ Strengthens Me and My Family</v>
      </c>
      <c r="R48" t="str">
        <f>VLOOKUP(TEXT(A48,"mmmm"),Themes!$A$2:$C$13,3,FALSE)</f>
        <v>“Happiness in family life is most likely to be achieved when founded upon the teachings of the Lord Jesus Christ” (“The Family: A Proclamation to the World”).</v>
      </c>
    </row>
    <row r="49" spans="1:18" ht="12" customHeight="1" x14ac:dyDescent="0.25">
      <c r="A49" s="1">
        <v>41973</v>
      </c>
      <c r="Q49" t="str">
        <f>VLOOKUP(TEXT(A49,"mmmm"),Themes!$A$2:$C$13,2,FALSE)</f>
        <v>Living the Teachings of Jesus Christ Strengthens Me and My Family</v>
      </c>
      <c r="R49" t="str">
        <f>VLOOKUP(TEXT(A49,"mmmm"),Themes!$A$2:$C$13,3,FALSE)</f>
        <v>“Happiness in family life is most likely to be achieved when founded upon the teachings of the Lord Jesus Christ” (“The Family: A Proclamation to the World”).</v>
      </c>
    </row>
    <row r="50" spans="1:18" ht="12" customHeight="1" x14ac:dyDescent="0.25">
      <c r="A50" s="1">
        <v>41980</v>
      </c>
      <c r="Q50" t="str">
        <f>VLOOKUP(TEXT(A50,"mmmm"),Themes!$A$2:$C$13,2,FALSE)</f>
        <v>We Remember and Worship Our Savior, Jesus Christ</v>
      </c>
      <c r="R50" t="str">
        <f>VLOOKUP(TEXT(A50,"mmmm"),Themes!$A$2:$C$13,3,FALSE)</f>
        <v>“Jesus saith unto him, I am the way, the truth, and the life: no man cometh unto the Father, but by me” (John 14:6).</v>
      </c>
    </row>
    <row r="51" spans="1:18" ht="12" customHeight="1" x14ac:dyDescent="0.25">
      <c r="A51" s="1">
        <v>41987</v>
      </c>
      <c r="Q51" t="str">
        <f>VLOOKUP(TEXT(A51,"mmmm"),Themes!$A$2:$C$13,2,FALSE)</f>
        <v>We Remember and Worship Our Savior, Jesus Christ</v>
      </c>
      <c r="R51" t="str">
        <f>VLOOKUP(TEXT(A51,"mmmm"),Themes!$A$2:$C$13,3,FALSE)</f>
        <v>“Jesus saith unto him, I am the way, the truth, and the life: no man cometh unto the Father, but by me” (John 14:6).</v>
      </c>
    </row>
    <row r="52" spans="1:18" ht="12" customHeight="1" x14ac:dyDescent="0.25">
      <c r="A52" s="1">
        <v>41994</v>
      </c>
    </row>
    <row r="53" spans="1:18" ht="12" customHeight="1" x14ac:dyDescent="0.25">
      <c r="A53" s="1">
        <v>42001</v>
      </c>
    </row>
  </sheetData>
  <autoFilter ref="A1:C1"/>
  <sortState ref="A1:A150">
    <sortCondition ref="A82"/>
  </sortState>
  <pageMargins left="0.25" right="0.25" top="0.58333333333333337" bottom="0.21875" header="0.3" footer="0.3"/>
  <pageSetup orientation="landscape" r:id="rId1"/>
  <headerFooter>
    <oddHeader>&amp;CPrimary Opening Exercises Assignments 2013</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election activeCell="B37" sqref="B37"/>
    </sheetView>
  </sheetViews>
  <sheetFormatPr defaultRowHeight="15" x14ac:dyDescent="0.25"/>
  <cols>
    <col min="1" max="1" width="10.85546875" bestFit="1" customWidth="1"/>
    <col min="2" max="2" width="70.7109375" bestFit="1" customWidth="1"/>
    <col min="3" max="3" width="172.85546875" bestFit="1" customWidth="1"/>
  </cols>
  <sheetData>
    <row r="1" spans="1:3" x14ac:dyDescent="0.25">
      <c r="A1" t="s">
        <v>2</v>
      </c>
      <c r="B1" t="s">
        <v>3</v>
      </c>
      <c r="C1" t="s">
        <v>0</v>
      </c>
    </row>
    <row r="2" spans="1:3" x14ac:dyDescent="0.25">
      <c r="A2" t="s">
        <v>4</v>
      </c>
      <c r="B2" t="s">
        <v>33</v>
      </c>
      <c r="C2" t="s">
        <v>44</v>
      </c>
    </row>
    <row r="3" spans="1:3" x14ac:dyDescent="0.25">
      <c r="A3" t="s">
        <v>5</v>
      </c>
      <c r="B3" t="s">
        <v>34</v>
      </c>
      <c r="C3" t="s">
        <v>45</v>
      </c>
    </row>
    <row r="4" spans="1:3" x14ac:dyDescent="0.25">
      <c r="A4" t="s">
        <v>6</v>
      </c>
      <c r="B4" t="s">
        <v>16</v>
      </c>
      <c r="C4" t="s">
        <v>46</v>
      </c>
    </row>
    <row r="5" spans="1:3" x14ac:dyDescent="0.25">
      <c r="A5" t="s">
        <v>7</v>
      </c>
      <c r="B5" t="s">
        <v>35</v>
      </c>
      <c r="C5" t="s">
        <v>48</v>
      </c>
    </row>
    <row r="6" spans="1:3" x14ac:dyDescent="0.25">
      <c r="A6" t="s">
        <v>8</v>
      </c>
      <c r="B6" t="s">
        <v>36</v>
      </c>
      <c r="C6" t="s">
        <v>47</v>
      </c>
    </row>
    <row r="7" spans="1:3" x14ac:dyDescent="0.25">
      <c r="A7" t="s">
        <v>9</v>
      </c>
      <c r="B7" t="s">
        <v>37</v>
      </c>
      <c r="C7" t="s">
        <v>49</v>
      </c>
    </row>
    <row r="8" spans="1:3" x14ac:dyDescent="0.25">
      <c r="A8" t="s">
        <v>10</v>
      </c>
      <c r="B8" t="s">
        <v>38</v>
      </c>
      <c r="C8" t="s">
        <v>50</v>
      </c>
    </row>
    <row r="9" spans="1:3" x14ac:dyDescent="0.25">
      <c r="A9" t="s">
        <v>11</v>
      </c>
      <c r="B9" t="s">
        <v>39</v>
      </c>
      <c r="C9" t="s">
        <v>51</v>
      </c>
    </row>
    <row r="10" spans="1:3" x14ac:dyDescent="0.25">
      <c r="A10" t="s">
        <v>12</v>
      </c>
      <c r="B10" t="s">
        <v>40</v>
      </c>
      <c r="C10" t="s">
        <v>52</v>
      </c>
    </row>
    <row r="11" spans="1:3" x14ac:dyDescent="0.25">
      <c r="A11" t="s">
        <v>13</v>
      </c>
      <c r="B11" t="s">
        <v>41</v>
      </c>
      <c r="C11" t="s">
        <v>53</v>
      </c>
    </row>
    <row r="12" spans="1:3" x14ac:dyDescent="0.25">
      <c r="A12" t="s">
        <v>14</v>
      </c>
      <c r="B12" t="s">
        <v>42</v>
      </c>
      <c r="C12" t="s">
        <v>54</v>
      </c>
    </row>
    <row r="13" spans="1:3" x14ac:dyDescent="0.25">
      <c r="A13" t="s">
        <v>15</v>
      </c>
      <c r="B13" t="s">
        <v>43</v>
      </c>
      <c r="C13" t="s">
        <v>55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Assignments</vt:lpstr>
      <vt:lpstr>Themes</vt:lpstr>
      <vt:lpstr>Assignments!Print_Titles</vt:lpstr>
    </vt:vector>
  </TitlesOfParts>
  <Company>Adobe Systems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Brittny Anderson Hansen</dc:creator>
  <cp:lastModifiedBy>Brittny Anderson Hansen</cp:lastModifiedBy>
  <cp:lastPrinted>2013-11-10T16:36:25Z</cp:lastPrinted>
  <dcterms:created xsi:type="dcterms:W3CDTF">2013-01-06T15:21:47Z</dcterms:created>
  <dcterms:modified xsi:type="dcterms:W3CDTF">2013-11-11T02:52:04Z</dcterms:modified>
</cp:coreProperties>
</file>